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ropbox\Office Share\Dues\"/>
    </mc:Choice>
  </mc:AlternateContent>
  <xr:revisionPtr revIDLastSave="0" documentId="8_{34B4B346-03D4-4686-90AC-8D13B5CDF6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29" i="1" s="1"/>
  <c r="C30" i="1" s="1"/>
  <c r="D14" i="1"/>
  <c r="D29" i="1" s="1"/>
  <c r="D30" i="1" s="1"/>
  <c r="E14" i="1"/>
  <c r="E29" i="1" s="1"/>
  <c r="E30" i="1" s="1"/>
  <c r="F14" i="1"/>
  <c r="F29" i="1" s="1"/>
  <c r="F30" i="1" s="1"/>
  <c r="G14" i="1"/>
  <c r="G29" i="1" s="1"/>
  <c r="G30" i="1" s="1"/>
  <c r="H14" i="1"/>
  <c r="H29" i="1" s="1"/>
  <c r="H30" i="1" s="1"/>
  <c r="I14" i="1"/>
  <c r="I29" i="1" s="1"/>
  <c r="I30" i="1" s="1"/>
  <c r="J14" i="1"/>
  <c r="J29" i="1" s="1"/>
  <c r="J30" i="1" s="1"/>
  <c r="K14" i="1"/>
  <c r="K29" i="1" s="1"/>
  <c r="K30" i="1" s="1"/>
  <c r="L14" i="1"/>
  <c r="L29" i="1" s="1"/>
  <c r="L30" i="1" s="1"/>
  <c r="M14" i="1"/>
  <c r="M29" i="1" s="1"/>
  <c r="M30" i="1" s="1"/>
  <c r="B14" i="1"/>
  <c r="B29" i="1" s="1"/>
  <c r="B30" i="1" s="1"/>
  <c r="C7" i="1"/>
  <c r="C27" i="1" s="1"/>
  <c r="C28" i="1" s="1"/>
  <c r="D7" i="1"/>
  <c r="D27" i="1" s="1"/>
  <c r="D28" i="1" s="1"/>
  <c r="E7" i="1"/>
  <c r="E27" i="1" s="1"/>
  <c r="E28" i="1" s="1"/>
  <c r="F7" i="1"/>
  <c r="F27" i="1" s="1"/>
  <c r="F28" i="1" s="1"/>
  <c r="G7" i="1"/>
  <c r="G27" i="1" s="1"/>
  <c r="G28" i="1" s="1"/>
  <c r="H7" i="1"/>
  <c r="H27" i="1" s="1"/>
  <c r="H28" i="1" s="1"/>
  <c r="I7" i="1"/>
  <c r="I27" i="1" s="1"/>
  <c r="I28" i="1" s="1"/>
  <c r="J7" i="1"/>
  <c r="J27" i="1" s="1"/>
  <c r="J28" i="1" s="1"/>
  <c r="K7" i="1"/>
  <c r="K27" i="1" s="1"/>
  <c r="K28" i="1" s="1"/>
  <c r="L7" i="1"/>
  <c r="L27" i="1" s="1"/>
  <c r="L28" i="1" s="1"/>
  <c r="M7" i="1"/>
  <c r="M27" i="1" s="1"/>
  <c r="M28" i="1" s="1"/>
  <c r="B7" i="1"/>
  <c r="B27" i="1" s="1"/>
  <c r="B28" i="1" s="1"/>
</calcChain>
</file>

<file path=xl/sharedStrings.xml><?xml version="1.0" encoding="utf-8"?>
<sst xmlns="http://schemas.openxmlformats.org/spreadsheetml/2006/main" count="44" uniqueCount="33">
  <si>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</si>
  <si>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</si>
  <si>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</si>
  <si>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</si>
  <si>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</si>
  <si>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</si>
  <si>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</si>
  <si>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</si>
  <si>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</si>
  <si>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OCT</t>
  </si>
  <si>
    <t>Local</t>
  </si>
  <si>
    <t>State</t>
  </si>
  <si>
    <t>Issues Reserve Fund</t>
  </si>
  <si>
    <t>National</t>
  </si>
  <si>
    <t>National Assessment</t>
  </si>
  <si>
    <t>NOV</t>
  </si>
  <si>
    <t>DEC</t>
  </si>
  <si>
    <t>APPLICATION FEE</t>
  </si>
  <si>
    <t>RPAC</t>
  </si>
  <si>
    <t>TLBOR Good Neighbor</t>
  </si>
  <si>
    <r>
      <t xml:space="preserve">DR/Broker </t>
    </r>
    <r>
      <rPr>
        <sz val="10"/>
        <color theme="1"/>
        <rFont val="Calibri"/>
        <family val="2"/>
        <scheme val="minor"/>
      </rPr>
      <t>w/o voluntary</t>
    </r>
  </si>
  <si>
    <r>
      <t xml:space="preserve">DR/Broker </t>
    </r>
    <r>
      <rPr>
        <sz val="10"/>
        <color theme="1"/>
        <rFont val="Calibri"/>
        <family val="2"/>
        <scheme val="minor"/>
      </rPr>
      <t>w/voluntary</t>
    </r>
  </si>
  <si>
    <r>
      <t xml:space="preserve">REALTOR </t>
    </r>
    <r>
      <rPr>
        <sz val="10"/>
        <color theme="1"/>
        <rFont val="Calibri"/>
        <family val="2"/>
        <scheme val="minor"/>
      </rPr>
      <t>w/o voluntary</t>
    </r>
  </si>
  <si>
    <r>
      <t xml:space="preserve">REALTOR </t>
    </r>
    <r>
      <rPr>
        <sz val="10"/>
        <color theme="1"/>
        <rFont val="Calibri"/>
        <family val="2"/>
        <scheme val="minor"/>
      </rPr>
      <t>w/voluntary</t>
    </r>
  </si>
  <si>
    <t>TOTAL</t>
  </si>
  <si>
    <t>GRAND TOTALS</t>
  </si>
  <si>
    <t>$25.00 - TLBOR Transfer</t>
  </si>
  <si>
    <t>DR OFFICE FEE</t>
  </si>
  <si>
    <t xml:space="preserve">State </t>
  </si>
  <si>
    <t>(Between Offices)</t>
  </si>
  <si>
    <r>
      <t>Designated REALTOR</t>
    </r>
    <r>
      <rPr>
        <sz val="11"/>
        <color theme="1"/>
        <rFont val="Calibri"/>
        <family val="2"/>
      </rPr>
      <t>®</t>
    </r>
  </si>
  <si>
    <r>
      <t>REALTOR</t>
    </r>
    <r>
      <rPr>
        <sz val="11"/>
        <color theme="1"/>
        <rFont val="Calibri"/>
        <family val="2"/>
      </rPr>
      <t>®</t>
    </r>
  </si>
  <si>
    <r>
      <t>Contributions</t>
    </r>
    <r>
      <rPr>
        <sz val="10"/>
        <color theme="1"/>
        <rFont val="Calibri"/>
        <family val="2"/>
        <scheme val="minor"/>
      </rPr>
      <t>(voluntary)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</si>
</sst>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32">
    <xf numFmtId="0" fontId="0" fillId="0" borderId="0" xfId="0"/>
    <xf numFmtId="164" fontId="3" fillId="4" borderId="0" xfId="1" applyNumberFormat="1"/>
    <xf numFmtId="0" fontId="3" fillId="4" borderId="0" xfId="1"/>
    <xf numFmtId="0" fontId="4" fillId="2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164" fontId="8" fillId="0" borderId="0" xfId="0" applyNumberFormat="1" applyFont="1"/>
    <xf numFmtId="0" fontId="4" fillId="3" borderId="0" xfId="0" applyFont="1" applyFill="1" applyAlignment="1">
      <alignment horizontal="center"/>
    </xf>
    <xf numFmtId="164" fontId="8" fillId="0" borderId="0" xfId="0" applyNumberFormat="1" applyFont="1" applyFill="1"/>
    <xf numFmtId="0" fontId="7" fillId="6" borderId="0" xfId="3" applyFont="1"/>
    <xf numFmtId="164" fontId="7" fillId="6" borderId="0" xfId="3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7" fillId="7" borderId="0" xfId="4" applyFont="1"/>
    <xf numFmtId="164" fontId="7" fillId="7" borderId="0" xfId="4" applyNumberFormat="1" applyFont="1"/>
    <xf numFmtId="0" fontId="7" fillId="5" borderId="0" xfId="2" applyFont="1"/>
    <xf numFmtId="164" fontId="7" fillId="5" borderId="0" xfId="2" applyNumberFormat="1" applyFont="1"/>
    <xf numFmtId="0" fontId="9" fillId="2" borderId="0" xfId="0" applyFont="1" applyFill="1"/>
    <xf numFmtId="164" fontId="8" fillId="2" borderId="0" xfId="0" applyNumberFormat="1" applyFont="1" applyFill="1"/>
    <xf numFmtId="0" fontId="9" fillId="2" borderId="0" xfId="0" applyFont="1" applyFill="1" applyBorder="1"/>
    <xf numFmtId="164" fontId="8" fillId="2" borderId="0" xfId="0" applyNumberFormat="1" applyFont="1" applyFill="1" applyBorder="1"/>
    <xf numFmtId="0" fontId="9" fillId="3" borderId="0" xfId="0" applyFont="1" applyFill="1"/>
    <xf numFmtId="164" fontId="8" fillId="3" borderId="0" xfId="0" applyNumberFormat="1" applyFont="1" applyFill="1"/>
    <xf numFmtId="0" fontId="9" fillId="3" borderId="0" xfId="0" applyFont="1" applyFill="1" applyBorder="1"/>
    <xf numFmtId="164" fontId="7" fillId="0" borderId="0" xfId="0" applyNumberFormat="1" applyFont="1" applyBorder="1"/>
    <xf numFmtId="164" fontId="7" fillId="0" borderId="0" xfId="0" applyNumberFormat="1" applyFont="1" applyFill="1" applyBorder="1"/>
    <xf numFmtId="164" fontId="8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0" fillId="0" borderId="0" xfId="0" applyFont="1"/>
  </cellXfs>
  <cellStyles count="5">
    <cellStyle name="20% - Accent1" xfId="2" builtinId="30"/>
    <cellStyle name="20% - Accent2" xfId="4" builtinId="34"/>
    <cellStyle name="40% - Accent1" xfId="3" builtinId="31"/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view="pageLayout" zoomScaleNormal="100" workbookViewId="0">
      <selection activeCell="A577" sqref="A577"/>
    </sheetView>
  </sheetViews>
  <sheetFormatPr defaultColWidth="9.140625" defaultRowHeight="15" x14ac:dyDescent="0.25"/>
  <cols>
    <col min="1" max="1" width="21.140625" style="5" customWidth="1"/>
    <col min="2" max="12" width="8.85546875" style="30" customWidth="1"/>
    <col min="13" max="13" width="8.85546875" style="6" customWidth="1"/>
    <col min="14" max="16384" width="9.140625" style="5"/>
  </cols>
  <sheetData>
    <row r="1" spans="1:13" ht="15.75" x14ac:dyDescent="0.25">
      <c r="A1" s="3" t="s">
        <v>30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15</v>
      </c>
      <c r="M1" s="4" t="s">
        <v>16</v>
      </c>
    </row>
    <row r="2" spans="1:13" x14ac:dyDescent="0.25">
      <c r="A2" s="5" t="s">
        <v>10</v>
      </c>
      <c r="B2" s="6">
        <v>215</v>
      </c>
      <c r="C2" s="6">
        <v>197.08</v>
      </c>
      <c r="D2" s="6">
        <v>179.17</v>
      </c>
      <c r="E2" s="6">
        <v>161.25</v>
      </c>
      <c r="F2" s="6">
        <v>143.34</v>
      </c>
      <c r="G2" s="6">
        <v>125.42</v>
      </c>
      <c r="H2" s="6">
        <v>107.51</v>
      </c>
      <c r="I2" s="6">
        <v>89.59</v>
      </c>
      <c r="J2" s="6">
        <v>71.67</v>
      </c>
      <c r="K2" s="6">
        <v>53.76</v>
      </c>
      <c r="L2" s="6">
        <v>35.840000000000003</v>
      </c>
      <c r="M2" s="6">
        <v>17.920000000000002</v>
      </c>
    </row>
    <row r="3" spans="1:13" x14ac:dyDescent="0.25">
      <c r="A3" s="5" t="s">
        <v>28</v>
      </c>
      <c r="B3" s="6">
        <v>155</v>
      </c>
      <c r="C3" s="6">
        <v>142.08000000000001</v>
      </c>
      <c r="D3" s="6">
        <v>129.16</v>
      </c>
      <c r="E3" s="6">
        <v>116.24</v>
      </c>
      <c r="F3" s="6">
        <v>103.33</v>
      </c>
      <c r="G3" s="6">
        <v>90.41</v>
      </c>
      <c r="H3" s="6">
        <v>77.5</v>
      </c>
      <c r="I3" s="6">
        <v>64.58</v>
      </c>
      <c r="J3" s="6">
        <v>51.66</v>
      </c>
      <c r="K3" s="6">
        <v>38.75</v>
      </c>
      <c r="L3" s="6">
        <v>25.83</v>
      </c>
      <c r="M3" s="6">
        <v>12.92</v>
      </c>
    </row>
    <row r="4" spans="1:13" x14ac:dyDescent="0.25">
      <c r="A4" s="5" t="s">
        <v>12</v>
      </c>
      <c r="B4" s="6">
        <v>40</v>
      </c>
      <c r="C4" s="6">
        <v>40</v>
      </c>
      <c r="D4" s="6">
        <v>40</v>
      </c>
      <c r="E4" s="6">
        <v>40</v>
      </c>
      <c r="F4" s="6">
        <v>40</v>
      </c>
      <c r="G4" s="6">
        <v>40</v>
      </c>
      <c r="H4" s="6">
        <v>40</v>
      </c>
      <c r="I4" s="6">
        <v>40</v>
      </c>
      <c r="J4" s="6">
        <v>40</v>
      </c>
      <c r="K4" s="6">
        <v>40</v>
      </c>
      <c r="L4" s="6">
        <v>40</v>
      </c>
      <c r="M4" s="6">
        <v>40</v>
      </c>
    </row>
    <row r="5" spans="1:13" x14ac:dyDescent="0.25">
      <c r="A5" s="5" t="s">
        <v>13</v>
      </c>
      <c r="B5" s="6">
        <v>150</v>
      </c>
      <c r="C5" s="6">
        <v>137.5</v>
      </c>
      <c r="D5" s="6">
        <v>125</v>
      </c>
      <c r="E5" s="6">
        <v>112.5</v>
      </c>
      <c r="F5" s="6">
        <v>100</v>
      </c>
      <c r="G5" s="6">
        <v>87.5</v>
      </c>
      <c r="H5" s="6">
        <v>75</v>
      </c>
      <c r="I5" s="6">
        <v>62.5</v>
      </c>
      <c r="J5" s="6">
        <v>50</v>
      </c>
      <c r="K5" s="6">
        <v>37.5</v>
      </c>
      <c r="L5" s="6">
        <v>25</v>
      </c>
      <c r="M5" s="6">
        <v>12.5</v>
      </c>
    </row>
    <row r="6" spans="1:13" x14ac:dyDescent="0.25">
      <c r="A6" s="5" t="s">
        <v>14</v>
      </c>
      <c r="B6" s="6">
        <v>35</v>
      </c>
      <c r="C6" s="6">
        <v>35</v>
      </c>
      <c r="D6" s="6">
        <v>35</v>
      </c>
      <c r="E6" s="6">
        <v>35</v>
      </c>
      <c r="F6" s="6">
        <v>35</v>
      </c>
      <c r="G6" s="6">
        <v>35</v>
      </c>
      <c r="H6" s="6">
        <v>35</v>
      </c>
      <c r="I6" s="6">
        <v>35</v>
      </c>
      <c r="J6" s="6">
        <v>35</v>
      </c>
      <c r="K6" s="6">
        <v>35</v>
      </c>
      <c r="L6" s="6">
        <v>35</v>
      </c>
      <c r="M6" s="6">
        <v>35</v>
      </c>
    </row>
    <row r="7" spans="1:13" x14ac:dyDescent="0.25">
      <c r="A7" s="2" t="s">
        <v>24</v>
      </c>
      <c r="B7" s="1">
        <f>SUM(B2:B6)</f>
        <v>595</v>
      </c>
      <c r="C7" s="1">
        <f t="shared" ref="C7:M7" si="0">SUM(C2:C6)</f>
        <v>551.66000000000008</v>
      </c>
      <c r="D7" s="1">
        <f t="shared" si="0"/>
        <v>508.33</v>
      </c>
      <c r="E7" s="1">
        <f t="shared" si="0"/>
        <v>464.99</v>
      </c>
      <c r="F7" s="1">
        <f t="shared" si="0"/>
        <v>421.67</v>
      </c>
      <c r="G7" s="1">
        <f t="shared" si="0"/>
        <v>378.33</v>
      </c>
      <c r="H7" s="1">
        <f t="shared" si="0"/>
        <v>335.01</v>
      </c>
      <c r="I7" s="1">
        <f t="shared" si="0"/>
        <v>291.67</v>
      </c>
      <c r="J7" s="1">
        <f t="shared" si="0"/>
        <v>248.32999999999998</v>
      </c>
      <c r="K7" s="1">
        <f t="shared" si="0"/>
        <v>205.01</v>
      </c>
      <c r="L7" s="1">
        <f t="shared" si="0"/>
        <v>161.67000000000002</v>
      </c>
      <c r="M7" s="1">
        <f t="shared" si="0"/>
        <v>118.34</v>
      </c>
    </row>
    <row r="8" spans="1:13" ht="15.75" x14ac:dyDescent="0.25">
      <c r="A8" s="7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31" t="s">
        <v>10</v>
      </c>
      <c r="B9" s="6">
        <v>215</v>
      </c>
      <c r="C9" s="6">
        <v>197.08</v>
      </c>
      <c r="D9" s="6">
        <v>179.17</v>
      </c>
      <c r="E9" s="6">
        <v>161.25</v>
      </c>
      <c r="F9" s="6">
        <v>143.34</v>
      </c>
      <c r="G9" s="6">
        <v>125.42</v>
      </c>
      <c r="H9" s="6">
        <v>107.51</v>
      </c>
      <c r="I9" s="6">
        <v>89.59</v>
      </c>
      <c r="J9" s="6">
        <v>71.67</v>
      </c>
      <c r="K9" s="6">
        <v>53.76</v>
      </c>
      <c r="L9" s="6">
        <v>35.840000000000003</v>
      </c>
      <c r="M9" s="6">
        <v>17.920000000000002</v>
      </c>
    </row>
    <row r="10" spans="1:13" x14ac:dyDescent="0.25">
      <c r="A10" s="5" t="s">
        <v>28</v>
      </c>
      <c r="B10" s="6">
        <v>140</v>
      </c>
      <c r="C10" s="6">
        <v>128.34</v>
      </c>
      <c r="D10" s="6">
        <v>116.67</v>
      </c>
      <c r="E10" s="6">
        <v>105</v>
      </c>
      <c r="F10" s="6">
        <v>93.33</v>
      </c>
      <c r="G10" s="6">
        <v>81.66</v>
      </c>
      <c r="H10" s="6">
        <v>70</v>
      </c>
      <c r="I10" s="6">
        <v>58.33</v>
      </c>
      <c r="J10" s="6">
        <v>46.66</v>
      </c>
      <c r="K10" s="6">
        <v>34.99</v>
      </c>
      <c r="L10" s="6">
        <v>23.33</v>
      </c>
      <c r="M10" s="6">
        <v>11.66</v>
      </c>
    </row>
    <row r="11" spans="1:13" x14ac:dyDescent="0.25">
      <c r="A11" s="5" t="s">
        <v>12</v>
      </c>
      <c r="B11" s="6">
        <v>40</v>
      </c>
      <c r="C11" s="6">
        <v>40</v>
      </c>
      <c r="D11" s="6">
        <v>40</v>
      </c>
      <c r="E11" s="6">
        <v>40</v>
      </c>
      <c r="F11" s="6">
        <v>40</v>
      </c>
      <c r="G11" s="6">
        <v>40</v>
      </c>
      <c r="H11" s="6">
        <v>40</v>
      </c>
      <c r="I11" s="6">
        <v>40</v>
      </c>
      <c r="J11" s="6">
        <v>40</v>
      </c>
      <c r="K11" s="8">
        <v>40</v>
      </c>
      <c r="L11" s="6">
        <v>40</v>
      </c>
      <c r="M11" s="6">
        <v>40</v>
      </c>
    </row>
    <row r="12" spans="1:13" x14ac:dyDescent="0.25">
      <c r="A12" s="5" t="s">
        <v>13</v>
      </c>
      <c r="B12" s="6">
        <v>150</v>
      </c>
      <c r="C12" s="6">
        <v>137.5</v>
      </c>
      <c r="D12" s="6">
        <v>125</v>
      </c>
      <c r="E12" s="6">
        <v>112.5</v>
      </c>
      <c r="F12" s="6">
        <v>100</v>
      </c>
      <c r="G12" s="6">
        <v>87.5</v>
      </c>
      <c r="H12" s="6">
        <v>75</v>
      </c>
      <c r="I12" s="6">
        <v>62.5</v>
      </c>
      <c r="J12" s="6">
        <v>50</v>
      </c>
      <c r="K12" s="8">
        <v>37.5</v>
      </c>
      <c r="L12" s="6">
        <v>25</v>
      </c>
      <c r="M12" s="6">
        <v>12.5</v>
      </c>
    </row>
    <row r="13" spans="1:13" x14ac:dyDescent="0.25">
      <c r="A13" s="5" t="s">
        <v>14</v>
      </c>
      <c r="B13" s="6">
        <v>35</v>
      </c>
      <c r="C13" s="6">
        <v>35</v>
      </c>
      <c r="D13" s="6">
        <v>35</v>
      </c>
      <c r="E13" s="6">
        <v>35</v>
      </c>
      <c r="F13" s="6">
        <v>35</v>
      </c>
      <c r="G13" s="6">
        <v>35</v>
      </c>
      <c r="H13" s="6">
        <v>35</v>
      </c>
      <c r="I13" s="6">
        <v>35</v>
      </c>
      <c r="J13" s="6">
        <v>35</v>
      </c>
      <c r="K13" s="8">
        <v>35</v>
      </c>
      <c r="L13" s="6">
        <v>35</v>
      </c>
      <c r="M13" s="6">
        <v>35</v>
      </c>
    </row>
    <row r="14" spans="1:13" x14ac:dyDescent="0.25">
      <c r="A14" s="9" t="s">
        <v>24</v>
      </c>
      <c r="B14" s="10">
        <f>SUM(B9:B13)</f>
        <v>580</v>
      </c>
      <c r="C14" s="10">
        <f t="shared" ref="C14:M14" si="1">SUM(C9:C13)</f>
        <v>537.92000000000007</v>
      </c>
      <c r="D14" s="10">
        <f t="shared" si="1"/>
        <v>495.84</v>
      </c>
      <c r="E14" s="10">
        <f t="shared" si="1"/>
        <v>453.75</v>
      </c>
      <c r="F14" s="10">
        <f t="shared" si="1"/>
        <v>411.67</v>
      </c>
      <c r="G14" s="10">
        <f t="shared" si="1"/>
        <v>369.58</v>
      </c>
      <c r="H14" s="10">
        <f t="shared" si="1"/>
        <v>327.51</v>
      </c>
      <c r="I14" s="10">
        <f t="shared" si="1"/>
        <v>285.42</v>
      </c>
      <c r="J14" s="10">
        <f t="shared" si="1"/>
        <v>243.32999999999998</v>
      </c>
      <c r="K14" s="10">
        <f t="shared" si="1"/>
        <v>201.25</v>
      </c>
      <c r="L14" s="10">
        <f t="shared" si="1"/>
        <v>159.17000000000002</v>
      </c>
      <c r="M14" s="10">
        <f t="shared" si="1"/>
        <v>117.08</v>
      </c>
    </row>
    <row r="15" spans="1:13" ht="15.75" x14ac:dyDescent="0.25">
      <c r="A15" s="11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3" ht="15.75" x14ac:dyDescent="0.25">
      <c r="A16" s="12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3" x14ac:dyDescent="0.25">
      <c r="A17" s="13" t="s">
        <v>10</v>
      </c>
      <c r="B17" s="14">
        <v>400</v>
      </c>
      <c r="C17" s="14">
        <v>400</v>
      </c>
      <c r="D17" s="14">
        <v>400</v>
      </c>
      <c r="E17" s="14">
        <v>400</v>
      </c>
      <c r="F17" s="14">
        <v>400</v>
      </c>
      <c r="G17" s="14">
        <v>400</v>
      </c>
      <c r="H17" s="14">
        <v>400</v>
      </c>
      <c r="I17" s="14">
        <v>400</v>
      </c>
      <c r="J17" s="14">
        <v>400</v>
      </c>
      <c r="K17" s="14">
        <v>400</v>
      </c>
      <c r="L17" s="14">
        <v>400</v>
      </c>
      <c r="M17" s="14">
        <v>400</v>
      </c>
    </row>
    <row r="18" spans="1:13" x14ac:dyDescent="0.25">
      <c r="A18" s="13" t="s">
        <v>11</v>
      </c>
      <c r="B18" s="14">
        <v>200</v>
      </c>
      <c r="C18" s="14">
        <v>200</v>
      </c>
      <c r="D18" s="14">
        <v>200</v>
      </c>
      <c r="E18" s="14">
        <v>200</v>
      </c>
      <c r="F18" s="14">
        <v>200</v>
      </c>
      <c r="G18" s="14">
        <v>200</v>
      </c>
      <c r="H18" s="14">
        <v>200</v>
      </c>
      <c r="I18" s="14">
        <v>200</v>
      </c>
      <c r="J18" s="14">
        <v>200</v>
      </c>
      <c r="K18" s="14">
        <v>200</v>
      </c>
      <c r="L18" s="14">
        <v>200</v>
      </c>
      <c r="M18" s="14">
        <v>200</v>
      </c>
    </row>
    <row r="19" spans="1:13" ht="15.75" x14ac:dyDescent="0.25">
      <c r="A19" s="11" t="s">
        <v>31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3" x14ac:dyDescent="0.25">
      <c r="A20" s="15" t="s">
        <v>10</v>
      </c>
      <c r="B20" s="16">
        <v>300</v>
      </c>
      <c r="C20" s="16">
        <v>300</v>
      </c>
      <c r="D20" s="16">
        <v>300</v>
      </c>
      <c r="E20" s="16">
        <v>300</v>
      </c>
      <c r="F20" s="16">
        <v>300</v>
      </c>
      <c r="G20" s="16">
        <v>300</v>
      </c>
      <c r="H20" s="16">
        <v>300</v>
      </c>
      <c r="I20" s="16">
        <v>300</v>
      </c>
      <c r="J20" s="16">
        <v>300</v>
      </c>
      <c r="K20" s="16">
        <v>300</v>
      </c>
      <c r="L20" s="16">
        <v>300</v>
      </c>
      <c r="M20" s="16">
        <v>300</v>
      </c>
    </row>
    <row r="21" spans="1:13" x14ac:dyDescent="0.25">
      <c r="A21" s="15" t="s">
        <v>11</v>
      </c>
      <c r="B21" s="16">
        <v>200</v>
      </c>
      <c r="C21" s="16">
        <v>200</v>
      </c>
      <c r="D21" s="16">
        <v>200</v>
      </c>
      <c r="E21" s="16">
        <v>200</v>
      </c>
      <c r="F21" s="16">
        <v>200</v>
      </c>
      <c r="G21" s="16">
        <v>200</v>
      </c>
      <c r="H21" s="16">
        <v>200</v>
      </c>
      <c r="I21" s="16">
        <v>200</v>
      </c>
      <c r="J21" s="16">
        <v>200</v>
      </c>
      <c r="K21" s="16">
        <v>200</v>
      </c>
      <c r="L21" s="16">
        <v>200</v>
      </c>
      <c r="M21" s="16">
        <v>200</v>
      </c>
    </row>
    <row r="22" spans="1:13" ht="15.75" x14ac:dyDescent="0.25">
      <c r="A22" s="11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3" x14ac:dyDescent="0.25">
      <c r="A23" s="5" t="s">
        <v>18</v>
      </c>
      <c r="B23" s="6">
        <v>25</v>
      </c>
      <c r="C23" s="6">
        <v>25</v>
      </c>
      <c r="D23" s="6">
        <v>25</v>
      </c>
      <c r="E23" s="6">
        <v>25</v>
      </c>
      <c r="F23" s="6">
        <v>25</v>
      </c>
      <c r="G23" s="6">
        <v>25</v>
      </c>
      <c r="H23" s="6">
        <v>25</v>
      </c>
      <c r="I23" s="6">
        <v>25</v>
      </c>
      <c r="J23" s="6">
        <v>25</v>
      </c>
      <c r="K23" s="6">
        <v>25</v>
      </c>
      <c r="L23" s="6">
        <v>25</v>
      </c>
      <c r="M23" s="6">
        <v>25</v>
      </c>
    </row>
    <row r="24" spans="1:13" x14ac:dyDescent="0.25">
      <c r="A24" s="5" t="s">
        <v>19</v>
      </c>
      <c r="B24" s="6">
        <v>10</v>
      </c>
      <c r="C24" s="6">
        <v>10</v>
      </c>
      <c r="D24" s="6">
        <v>10</v>
      </c>
      <c r="E24" s="6">
        <v>10</v>
      </c>
      <c r="F24" s="6">
        <v>10</v>
      </c>
      <c r="G24" s="6">
        <v>10</v>
      </c>
      <c r="H24" s="6">
        <v>10</v>
      </c>
      <c r="I24" s="6">
        <v>10</v>
      </c>
      <c r="J24" s="6">
        <v>10</v>
      </c>
      <c r="K24" s="6">
        <v>10</v>
      </c>
      <c r="L24" s="6">
        <v>10</v>
      </c>
      <c r="M24" s="6">
        <v>10</v>
      </c>
    </row>
    <row r="25" spans="1:13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3" ht="15.75" x14ac:dyDescent="0.25">
      <c r="A26" s="11" t="s">
        <v>25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3" ht="15.75" x14ac:dyDescent="0.25">
      <c r="A27" s="17" t="s">
        <v>20</v>
      </c>
      <c r="B27" s="18">
        <f t="shared" ref="B27:M27" si="2">SUM(B7+B17+B18)</f>
        <v>1195</v>
      </c>
      <c r="C27" s="18">
        <f t="shared" si="2"/>
        <v>1151.6600000000001</v>
      </c>
      <c r="D27" s="18">
        <f t="shared" si="2"/>
        <v>1108.33</v>
      </c>
      <c r="E27" s="18">
        <f t="shared" si="2"/>
        <v>1064.99</v>
      </c>
      <c r="F27" s="18">
        <f t="shared" si="2"/>
        <v>1021.6700000000001</v>
      </c>
      <c r="G27" s="18">
        <f t="shared" si="2"/>
        <v>978.32999999999993</v>
      </c>
      <c r="H27" s="18">
        <f t="shared" si="2"/>
        <v>935.01</v>
      </c>
      <c r="I27" s="18">
        <f t="shared" si="2"/>
        <v>891.67000000000007</v>
      </c>
      <c r="J27" s="18">
        <f t="shared" si="2"/>
        <v>848.32999999999993</v>
      </c>
      <c r="K27" s="18">
        <f t="shared" si="2"/>
        <v>805.01</v>
      </c>
      <c r="L27" s="18">
        <f t="shared" si="2"/>
        <v>761.67000000000007</v>
      </c>
      <c r="M27" s="18">
        <f t="shared" si="2"/>
        <v>718.34</v>
      </c>
    </row>
    <row r="28" spans="1:13" ht="15.75" x14ac:dyDescent="0.25">
      <c r="A28" s="19" t="s">
        <v>21</v>
      </c>
      <c r="B28" s="20">
        <f>SUM(B27+B23+B24)</f>
        <v>1230</v>
      </c>
      <c r="C28" s="20">
        <f t="shared" ref="C28:M28" si="3">SUM(C27+C23+C24)</f>
        <v>1186.6600000000001</v>
      </c>
      <c r="D28" s="20">
        <f t="shared" si="3"/>
        <v>1143.33</v>
      </c>
      <c r="E28" s="20">
        <f t="shared" si="3"/>
        <v>1099.99</v>
      </c>
      <c r="F28" s="20">
        <f t="shared" si="3"/>
        <v>1056.67</v>
      </c>
      <c r="G28" s="20">
        <f t="shared" si="3"/>
        <v>1013.3299999999999</v>
      </c>
      <c r="H28" s="20">
        <f t="shared" si="3"/>
        <v>970.01</v>
      </c>
      <c r="I28" s="20">
        <f t="shared" si="3"/>
        <v>926.67000000000007</v>
      </c>
      <c r="J28" s="20">
        <f t="shared" si="3"/>
        <v>883.32999999999993</v>
      </c>
      <c r="K28" s="20">
        <f t="shared" si="3"/>
        <v>840.01</v>
      </c>
      <c r="L28" s="20">
        <f t="shared" si="3"/>
        <v>796.67000000000007</v>
      </c>
      <c r="M28" s="20">
        <f t="shared" si="3"/>
        <v>753.34</v>
      </c>
    </row>
    <row r="29" spans="1:13" ht="15.75" x14ac:dyDescent="0.25">
      <c r="A29" s="21" t="s">
        <v>22</v>
      </c>
      <c r="B29" s="22">
        <f t="shared" ref="B29:M29" si="4">SUM(B14+B20+B21)</f>
        <v>1080</v>
      </c>
      <c r="C29" s="22">
        <f t="shared" si="4"/>
        <v>1037.92</v>
      </c>
      <c r="D29" s="22">
        <f t="shared" si="4"/>
        <v>995.83999999999992</v>
      </c>
      <c r="E29" s="22">
        <f t="shared" si="4"/>
        <v>953.75</v>
      </c>
      <c r="F29" s="22">
        <f t="shared" si="4"/>
        <v>911.67000000000007</v>
      </c>
      <c r="G29" s="22">
        <f t="shared" si="4"/>
        <v>869.57999999999993</v>
      </c>
      <c r="H29" s="22">
        <f t="shared" si="4"/>
        <v>827.51</v>
      </c>
      <c r="I29" s="22">
        <f t="shared" si="4"/>
        <v>785.42000000000007</v>
      </c>
      <c r="J29" s="22">
        <f t="shared" si="4"/>
        <v>743.32999999999993</v>
      </c>
      <c r="K29" s="22">
        <f t="shared" si="4"/>
        <v>701.25</v>
      </c>
      <c r="L29" s="22">
        <f t="shared" si="4"/>
        <v>659.17000000000007</v>
      </c>
      <c r="M29" s="22">
        <f t="shared" si="4"/>
        <v>617.07999999999993</v>
      </c>
    </row>
    <row r="30" spans="1:13" ht="15.75" x14ac:dyDescent="0.25">
      <c r="A30" s="23" t="s">
        <v>23</v>
      </c>
      <c r="B30" s="22">
        <f>SUM(B29+B23+B24)</f>
        <v>1115</v>
      </c>
      <c r="C30" s="22">
        <f t="shared" ref="C30:M30" si="5">SUM(C29+C23+C24)</f>
        <v>1072.92</v>
      </c>
      <c r="D30" s="22">
        <f t="shared" si="5"/>
        <v>1030.8399999999999</v>
      </c>
      <c r="E30" s="22">
        <f t="shared" si="5"/>
        <v>988.75</v>
      </c>
      <c r="F30" s="22">
        <f t="shared" si="5"/>
        <v>946.67000000000007</v>
      </c>
      <c r="G30" s="22">
        <f t="shared" si="5"/>
        <v>904.57999999999993</v>
      </c>
      <c r="H30" s="22">
        <f t="shared" si="5"/>
        <v>862.51</v>
      </c>
      <c r="I30" s="22">
        <f t="shared" si="5"/>
        <v>820.42000000000007</v>
      </c>
      <c r="J30" s="22">
        <f t="shared" si="5"/>
        <v>778.32999999999993</v>
      </c>
      <c r="K30" s="22">
        <f t="shared" si="5"/>
        <v>736.25</v>
      </c>
      <c r="L30" s="22">
        <f t="shared" si="5"/>
        <v>694.17000000000007</v>
      </c>
      <c r="M30" s="22">
        <f t="shared" si="5"/>
        <v>652.07999999999993</v>
      </c>
    </row>
    <row r="31" spans="1:1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4"/>
      <c r="M31" s="26"/>
    </row>
    <row r="32" spans="1:13" x14ac:dyDescent="0.25">
      <c r="A32" s="27" t="s">
        <v>27</v>
      </c>
      <c r="B32" s="24">
        <v>100</v>
      </c>
      <c r="C32" s="24">
        <v>100</v>
      </c>
      <c r="D32" s="24">
        <v>100</v>
      </c>
      <c r="E32" s="24">
        <v>100</v>
      </c>
      <c r="F32" s="24">
        <v>100</v>
      </c>
      <c r="G32" s="24">
        <v>100</v>
      </c>
      <c r="H32" s="24">
        <v>100</v>
      </c>
      <c r="I32" s="24">
        <v>100</v>
      </c>
      <c r="J32" s="24">
        <v>100</v>
      </c>
      <c r="K32" s="24">
        <v>100</v>
      </c>
      <c r="L32" s="24">
        <v>100</v>
      </c>
      <c r="M32" s="26">
        <v>100</v>
      </c>
    </row>
    <row r="33" spans="1:1" x14ac:dyDescent="0.25">
      <c r="A33" s="28" t="s">
        <v>26</v>
      </c>
    </row>
    <row r="34" spans="1:1" x14ac:dyDescent="0.25">
      <c r="A34" s="29" t="s">
        <v>29</v>
      </c>
    </row>
  </sheetData>
  <printOptions gridLines="1"/>
  <pageMargins left="0.25" right="0.25" top="0.75" bottom="0.75" header="0.3" footer="0.3"/>
  <pageSetup fitToHeight="0" orientation="landscape" r:id="rId1"/>
  <headerFooter>
    <oddHeader xml:space="preserve">&amp;L&amp;"-,Bold"&amp;14TRI-LAKES BOARD of REALTORS        DUES 2021&amp;R&amp;"-,Bold"&amp;16&amp;K000000DUES  ARE  NOT  REFUNDABLE       </oddHeader>
    <oddFooter xml:space="preserve">&amp;R&amp;"-,Bold"&amp;14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</dc:creator>
  <cp:lastModifiedBy>Julie</cp:lastModifiedBy>
  <cp:lastPrinted>2020-01-31T16:16:37Z</cp:lastPrinted>
  <dcterms:created xsi:type="dcterms:W3CDTF">2012-06-20T18:56:26Z</dcterms:created>
  <dcterms:modified xsi:type="dcterms:W3CDTF">2021-02-18T19:36:36Z</dcterms:modified>
</cp:coreProperties>
</file>